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730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J13"/>
  <c r="J24" s="1"/>
  <c r="J196" s="1"/>
  <c r="I13"/>
  <c r="I24" s="1"/>
  <c r="H13"/>
  <c r="H24" s="1"/>
  <c r="G13"/>
  <c r="G24" s="1"/>
  <c r="F13"/>
  <c r="F24" s="1"/>
  <c r="H196" l="1"/>
  <c r="F196"/>
  <c r="I196"/>
  <c r="G196"/>
  <c r="L196"/>
</calcChain>
</file>

<file path=xl/sharedStrings.xml><?xml version="1.0" encoding="utf-8"?>
<sst xmlns="http://schemas.openxmlformats.org/spreadsheetml/2006/main" count="245" uniqueCount="72">
  <si>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</si>
  <si>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</si>
  <si>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</si>
  <si>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</si>
  <si>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</si>
  <si>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</si>
  <si>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</si>
  <si>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</si>
  <si>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</si>
  <si>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</si>
  <si>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</si>
  <si>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</si>
  <si>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</si>
  <si>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</si>
  <si>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</si>
  <si>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</si>
  <si>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</si>
  <si>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</si>
  <si>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</si>
  <si>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</si>
  <si>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</si>
  <si>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</si>
  <si>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</si>
  <si>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</si>
  <si>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</si>
  <si>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</si>
  <si>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</si>
  <si>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</si>
  <si>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</si>
  <si>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</si>
  <si>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</si>
  <si>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</si>
  <si>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</si>
  <si>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</si>
  <si>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</si>
  <si>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</si>
  <si>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</si>
  <si>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</si>
  <si>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</si>
  <si>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 сливочным и повидлом</t>
  </si>
  <si>
    <t>Тефтели (2-вариант) с соусом томатным</t>
  </si>
  <si>
    <t>Чай с сахаром и лимоном</t>
  </si>
  <si>
    <t>Каша гречневая вязкая</t>
  </si>
  <si>
    <t>Хлеб пшеничный</t>
  </si>
  <si>
    <t>Макаронные изделия отварные</t>
  </si>
  <si>
    <t>518(520)</t>
  </si>
  <si>
    <t>Чай с сахаром</t>
  </si>
  <si>
    <t>хлеб пшеничный</t>
  </si>
  <si>
    <t>Фрукты свежие (яблоко)</t>
  </si>
  <si>
    <t>Чай с сахаром (каркаде)</t>
  </si>
  <si>
    <t>Бутерброд с маслом сливочным</t>
  </si>
  <si>
    <t>Каша молочная геркулесовая вязкая</t>
  </si>
  <si>
    <t>Чай с молоком</t>
  </si>
  <si>
    <t>Фрикадельки из птицы с соусом томатным</t>
  </si>
  <si>
    <t>Рис припущенный</t>
  </si>
  <si>
    <t>Каша молочная "Дружба"</t>
  </si>
  <si>
    <t>Директор ООО "Венера"</t>
  </si>
  <si>
    <t>Картофель отварной (или пюре картофельное)</t>
  </si>
  <si>
    <t>Каша молочная пшеничная жидкая с маслом сливочным</t>
  </si>
  <si>
    <t>ТТК 6</t>
  </si>
  <si>
    <t>Каша молочная манная</t>
  </si>
  <si>
    <t>Котлета рыбная любительская, соус томатный</t>
  </si>
  <si>
    <t>390/587</t>
  </si>
  <si>
    <t>Запеканка рисовая с творогом с соусом молочным</t>
  </si>
  <si>
    <t>315/596</t>
  </si>
  <si>
    <t>Котлета рубленная из птицы, соус томатный</t>
  </si>
  <si>
    <t>498/587</t>
  </si>
  <si>
    <t>Гуляш из филе птицы</t>
  </si>
  <si>
    <t>Чай с сахаром каркаде</t>
  </si>
  <si>
    <t>297/587</t>
  </si>
  <si>
    <t>МКОУ Попереченская СШ</t>
  </si>
  <si>
    <t>И.В.Иванова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</si>
</sst>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O13" sqref="O1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70</v>
      </c>
      <c r="D1" s="52"/>
      <c r="E1" s="52"/>
      <c r="F1" s="12" t="s">
        <v>16</v>
      </c>
      <c r="G1" s="2" t="s">
        <v>17</v>
      </c>
      <c r="H1" s="53" t="s">
        <v>56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71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58</v>
      </c>
      <c r="F6" s="40">
        <v>205</v>
      </c>
      <c r="G6" s="40">
        <v>7.2</v>
      </c>
      <c r="H6" s="40">
        <v>10.8</v>
      </c>
      <c r="I6" s="40">
        <v>30.9</v>
      </c>
      <c r="J6" s="40">
        <v>278</v>
      </c>
      <c r="K6" s="41">
        <v>311</v>
      </c>
      <c r="L6" s="40">
        <v>95.4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46</v>
      </c>
      <c r="F8" s="43">
        <v>215</v>
      </c>
      <c r="G8" s="43">
        <v>0.2</v>
      </c>
      <c r="H8" s="43">
        <v>0</v>
      </c>
      <c r="I8" s="43">
        <v>15</v>
      </c>
      <c r="J8" s="43">
        <v>58</v>
      </c>
      <c r="K8" s="44">
        <v>685</v>
      </c>
      <c r="L8" s="43"/>
    </row>
    <row r="9" spans="1:12" ht="15">
      <c r="A9" s="23"/>
      <c r="B9" s="15"/>
      <c r="C9" s="11"/>
      <c r="D9" s="7" t="s">
        <v>23</v>
      </c>
      <c r="E9" s="42" t="s">
        <v>39</v>
      </c>
      <c r="F9" s="43">
        <v>80</v>
      </c>
      <c r="G9" s="43">
        <v>7.9</v>
      </c>
      <c r="H9" s="43">
        <v>6.2</v>
      </c>
      <c r="I9" s="43">
        <v>42</v>
      </c>
      <c r="J9" s="43">
        <v>236</v>
      </c>
      <c r="K9" s="44">
        <v>2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15.3</v>
      </c>
      <c r="H13" s="19">
        <f t="shared" si="0"/>
        <v>17</v>
      </c>
      <c r="I13" s="19">
        <f t="shared" si="0"/>
        <v>87.9</v>
      </c>
      <c r="J13" s="19">
        <f t="shared" si="0"/>
        <v>572</v>
      </c>
      <c r="K13" s="25"/>
      <c r="L13" s="19">
        <v>95.4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3">G13+G23</f>
        <v>15.3</v>
      </c>
      <c r="H24" s="32">
        <f t="shared" si="3"/>
        <v>17</v>
      </c>
      <c r="I24" s="32">
        <f t="shared" si="3"/>
        <v>87.9</v>
      </c>
      <c r="J24" s="32">
        <f t="shared" si="3"/>
        <v>572</v>
      </c>
      <c r="K24" s="32"/>
      <c r="L24" s="32">
        <v>95.4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40</v>
      </c>
      <c r="F25" s="40">
        <v>120</v>
      </c>
      <c r="G25" s="40">
        <v>13.2</v>
      </c>
      <c r="H25" s="40">
        <v>16.2</v>
      </c>
      <c r="I25" s="40">
        <v>14.3</v>
      </c>
      <c r="J25" s="40">
        <v>257</v>
      </c>
      <c r="K25" s="41">
        <v>462</v>
      </c>
      <c r="L25" s="40">
        <v>95.4</v>
      </c>
    </row>
    <row r="26" spans="1:12" ht="15">
      <c r="A26" s="14"/>
      <c r="B26" s="15"/>
      <c r="C26" s="11"/>
      <c r="D26" s="6" t="s">
        <v>21</v>
      </c>
      <c r="E26" s="42" t="s">
        <v>42</v>
      </c>
      <c r="F26" s="43">
        <v>150</v>
      </c>
      <c r="G26" s="43">
        <v>4.5</v>
      </c>
      <c r="H26" s="43">
        <v>6.8</v>
      </c>
      <c r="I26" s="43">
        <v>22.4</v>
      </c>
      <c r="J26" s="43">
        <v>171</v>
      </c>
      <c r="K26" s="44">
        <v>510</v>
      </c>
      <c r="L26" s="43"/>
    </row>
    <row r="27" spans="1:12" ht="15">
      <c r="A27" s="14"/>
      <c r="B27" s="15"/>
      <c r="C27" s="11"/>
      <c r="D27" s="7" t="s">
        <v>22</v>
      </c>
      <c r="E27" s="42" t="s">
        <v>41</v>
      </c>
      <c r="F27" s="43">
        <v>222</v>
      </c>
      <c r="G27" s="43">
        <v>0.3</v>
      </c>
      <c r="H27" s="43">
        <v>0</v>
      </c>
      <c r="I27" s="43">
        <v>15.2</v>
      </c>
      <c r="J27" s="43">
        <v>60</v>
      </c>
      <c r="K27" s="44">
        <v>686</v>
      </c>
      <c r="L27" s="43"/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</v>
      </c>
      <c r="H28" s="43">
        <v>0.2</v>
      </c>
      <c r="I28" s="43">
        <v>19.5</v>
      </c>
      <c r="J28" s="43">
        <v>92</v>
      </c>
      <c r="K28" s="44" t="s">
        <v>59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532</v>
      </c>
      <c r="G32" s="19">
        <f t="shared" ref="G32" si="4">SUM(G25:G31)</f>
        <v>21</v>
      </c>
      <c r="H32" s="19">
        <f t="shared" ref="H32" si="5">SUM(H25:H31)</f>
        <v>23.2</v>
      </c>
      <c r="I32" s="19">
        <f t="shared" ref="I32" si="6">SUM(I25:I31)</f>
        <v>71.400000000000006</v>
      </c>
      <c r="J32" s="19">
        <f t="shared" ref="J32:L32" si="7">SUM(J25:J31)</f>
        <v>580</v>
      </c>
      <c r="K32" s="25"/>
      <c r="L32" s="19">
        <f t="shared" si="7"/>
        <v>95.4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532</v>
      </c>
      <c r="G43" s="32">
        <f t="shared" ref="G43" si="12">G32+G42</f>
        <v>21</v>
      </c>
      <c r="H43" s="32">
        <f t="shared" ref="H43" si="13">H32+H42</f>
        <v>23.2</v>
      </c>
      <c r="I43" s="32">
        <f t="shared" ref="I43" si="14">I32+I42</f>
        <v>71.400000000000006</v>
      </c>
      <c r="J43" s="32">
        <f t="shared" ref="J43:L43" si="15">J32+J42</f>
        <v>580</v>
      </c>
      <c r="K43" s="32"/>
      <c r="L43" s="32">
        <f t="shared" si="15"/>
        <v>95.4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6.8</v>
      </c>
      <c r="H44" s="40">
        <v>8.3000000000000007</v>
      </c>
      <c r="I44" s="40">
        <v>35.1</v>
      </c>
      <c r="J44" s="40">
        <v>241</v>
      </c>
      <c r="K44" s="41">
        <v>302</v>
      </c>
      <c r="L44" s="40">
        <v>95.4</v>
      </c>
    </row>
    <row r="45" spans="1:12" ht="15">
      <c r="A45" s="23"/>
      <c r="B45" s="15"/>
      <c r="C45" s="11"/>
      <c r="D45" s="6" t="s">
        <v>21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0.2</v>
      </c>
      <c r="H46" s="43">
        <v>0</v>
      </c>
      <c r="I46" s="43">
        <v>15</v>
      </c>
      <c r="J46" s="43">
        <v>61</v>
      </c>
      <c r="K46" s="44">
        <v>685</v>
      </c>
      <c r="L46" s="43"/>
    </row>
    <row r="47" spans="1:12" ht="15">
      <c r="A47" s="23"/>
      <c r="B47" s="15"/>
      <c r="C47" s="11"/>
      <c r="D47" s="7" t="s">
        <v>23</v>
      </c>
      <c r="E47" s="42" t="s">
        <v>50</v>
      </c>
      <c r="F47" s="43">
        <v>50</v>
      </c>
      <c r="G47" s="43">
        <v>7.5</v>
      </c>
      <c r="H47" s="43">
        <v>7.6</v>
      </c>
      <c r="I47" s="43">
        <v>15.1</v>
      </c>
      <c r="J47" s="43">
        <v>145</v>
      </c>
      <c r="K47" s="44">
        <v>1</v>
      </c>
      <c r="L47" s="43"/>
    </row>
    <row r="48" spans="1:12" ht="15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0.4</v>
      </c>
      <c r="I48" s="43">
        <v>9.5</v>
      </c>
      <c r="J48" s="43">
        <v>43</v>
      </c>
      <c r="K48" s="44">
        <v>338</v>
      </c>
      <c r="L48" s="43"/>
    </row>
    <row r="49" spans="1:12" ht="15">
      <c r="A49" s="23"/>
      <c r="B49" s="15"/>
      <c r="C49" s="11"/>
      <c r="D49" s="6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6">SUM(G44:G50)</f>
        <v>14.9</v>
      </c>
      <c r="H51" s="19">
        <f t="shared" ref="H51" si="17">SUM(H44:H50)</f>
        <v>16.3</v>
      </c>
      <c r="I51" s="19">
        <f t="shared" ref="I51" si="18">SUM(I44:I50)</f>
        <v>74.7</v>
      </c>
      <c r="J51" s="19">
        <f t="shared" ref="J51:L51" si="19">SUM(J44:J50)</f>
        <v>490</v>
      </c>
      <c r="K51" s="25"/>
      <c r="L51" s="19">
        <f t="shared" si="19"/>
        <v>95.4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550</v>
      </c>
      <c r="G62" s="32">
        <f t="shared" ref="G62" si="24">G51+G61</f>
        <v>14.9</v>
      </c>
      <c r="H62" s="32">
        <f t="shared" ref="H62" si="25">H51+H61</f>
        <v>16.3</v>
      </c>
      <c r="I62" s="32">
        <f t="shared" ref="I62" si="26">I51+I61</f>
        <v>74.7</v>
      </c>
      <c r="J62" s="32">
        <f t="shared" ref="J62:L62" si="27">J51+J61</f>
        <v>490</v>
      </c>
      <c r="K62" s="32"/>
      <c r="L62" s="32">
        <f t="shared" si="27"/>
        <v>95.4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120</v>
      </c>
      <c r="G63" s="40">
        <v>12.5</v>
      </c>
      <c r="H63" s="40">
        <v>9.3000000000000007</v>
      </c>
      <c r="I63" s="40">
        <v>16.2</v>
      </c>
      <c r="J63" s="40">
        <v>202</v>
      </c>
      <c r="K63" s="41" t="s">
        <v>62</v>
      </c>
      <c r="L63" s="40">
        <v>95.4</v>
      </c>
    </row>
    <row r="64" spans="1:12" ht="15">
      <c r="A64" s="23"/>
      <c r="B64" s="15"/>
      <c r="C64" s="11"/>
      <c r="D64" s="6" t="s">
        <v>21</v>
      </c>
      <c r="E64" s="42" t="s">
        <v>57</v>
      </c>
      <c r="F64" s="43">
        <v>150</v>
      </c>
      <c r="G64" s="43">
        <v>3</v>
      </c>
      <c r="H64" s="43">
        <v>6.2</v>
      </c>
      <c r="I64" s="43">
        <v>24.3</v>
      </c>
      <c r="J64" s="43">
        <v>167</v>
      </c>
      <c r="K64" s="44" t="s">
        <v>45</v>
      </c>
      <c r="L64" s="43"/>
    </row>
    <row r="65" spans="1:12" ht="1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0.2</v>
      </c>
      <c r="H65" s="43">
        <v>0</v>
      </c>
      <c r="I65" s="43">
        <v>15</v>
      </c>
      <c r="J65" s="43">
        <v>58</v>
      </c>
      <c r="K65" s="44">
        <v>685</v>
      </c>
      <c r="L65" s="43"/>
    </row>
    <row r="66" spans="1:12" ht="15">
      <c r="A66" s="23"/>
      <c r="B66" s="15"/>
      <c r="C66" s="11"/>
      <c r="D66" s="7" t="s">
        <v>23</v>
      </c>
      <c r="E66" s="42" t="s">
        <v>47</v>
      </c>
      <c r="F66" s="43">
        <v>40</v>
      </c>
      <c r="G66" s="43">
        <v>3</v>
      </c>
      <c r="H66" s="43">
        <v>0.2</v>
      </c>
      <c r="I66" s="43">
        <v>19.5</v>
      </c>
      <c r="J66" s="43">
        <v>92</v>
      </c>
      <c r="K66" s="44" t="s">
        <v>59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28">SUM(G63:G69)</f>
        <v>18.7</v>
      </c>
      <c r="H70" s="19">
        <f t="shared" ref="H70" si="29">SUM(H63:H69)</f>
        <v>15.7</v>
      </c>
      <c r="I70" s="19">
        <f t="shared" ref="I70" si="30">SUM(I63:I69)</f>
        <v>75</v>
      </c>
      <c r="J70" s="19">
        <f t="shared" ref="J70:L70" si="31">SUM(J63:J69)</f>
        <v>519</v>
      </c>
      <c r="K70" s="25"/>
      <c r="L70" s="19">
        <f t="shared" si="31"/>
        <v>95.4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510</v>
      </c>
      <c r="G81" s="32">
        <f t="shared" ref="G81" si="36">G70+G80</f>
        <v>18.7</v>
      </c>
      <c r="H81" s="32">
        <f t="shared" ref="H81" si="37">H70+H80</f>
        <v>15.7</v>
      </c>
      <c r="I81" s="32">
        <f t="shared" ref="I81" si="38">I70+I80</f>
        <v>75</v>
      </c>
      <c r="J81" s="32">
        <f t="shared" ref="J81:L81" si="39">J70+J80</f>
        <v>519</v>
      </c>
      <c r="K81" s="32"/>
      <c r="L81" s="32">
        <f t="shared" si="39"/>
        <v>95.4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250</v>
      </c>
      <c r="G82" s="40">
        <v>11.4</v>
      </c>
      <c r="H82" s="40">
        <v>14</v>
      </c>
      <c r="I82" s="40">
        <v>67.2</v>
      </c>
      <c r="J82" s="40">
        <v>356</v>
      </c>
      <c r="K82" s="41" t="s">
        <v>64</v>
      </c>
      <c r="L82" s="40">
        <v>95.4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41</v>
      </c>
      <c r="F84" s="43">
        <v>222</v>
      </c>
      <c r="G84" s="43">
        <v>0.3</v>
      </c>
      <c r="H84" s="43">
        <v>0</v>
      </c>
      <c r="I84" s="43">
        <v>15.2</v>
      </c>
      <c r="J84" s="43">
        <v>60</v>
      </c>
      <c r="K84" s="44">
        <v>686</v>
      </c>
      <c r="L84" s="43"/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50</v>
      </c>
      <c r="G85" s="43">
        <v>3.7</v>
      </c>
      <c r="H85" s="43">
        <v>0.3</v>
      </c>
      <c r="I85" s="43">
        <v>24.4</v>
      </c>
      <c r="J85" s="43">
        <v>115</v>
      </c>
      <c r="K85" s="44" t="s">
        <v>59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522</v>
      </c>
      <c r="G89" s="19">
        <f t="shared" ref="G89" si="40">SUM(G82:G88)</f>
        <v>15.400000000000002</v>
      </c>
      <c r="H89" s="19">
        <f t="shared" ref="H89" si="41">SUM(H82:H88)</f>
        <v>14.3</v>
      </c>
      <c r="I89" s="19">
        <f t="shared" ref="I89" si="42">SUM(I82:I88)</f>
        <v>106.80000000000001</v>
      </c>
      <c r="J89" s="19">
        <f t="shared" ref="J89:L89" si="43">SUM(J82:J88)</f>
        <v>531</v>
      </c>
      <c r="K89" s="25"/>
      <c r="L89" s="19">
        <f t="shared" si="43"/>
        <v>95.4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522</v>
      </c>
      <c r="G100" s="32">
        <f t="shared" ref="G100" si="48">G89+G99</f>
        <v>15.400000000000002</v>
      </c>
      <c r="H100" s="32">
        <f t="shared" ref="H100" si="49">H89+H99</f>
        <v>14.3</v>
      </c>
      <c r="I100" s="32">
        <f t="shared" ref="I100" si="50">I89+I99</f>
        <v>106.80000000000001</v>
      </c>
      <c r="J100" s="32">
        <f t="shared" ref="J100:L100" si="51">J89+J99</f>
        <v>531</v>
      </c>
      <c r="K100" s="32"/>
      <c r="L100" s="32">
        <f t="shared" si="51"/>
        <v>95.4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200</v>
      </c>
      <c r="G101" s="40">
        <v>8.1</v>
      </c>
      <c r="H101" s="40">
        <v>11.5</v>
      </c>
      <c r="I101" s="40">
        <v>40.799999999999997</v>
      </c>
      <c r="J101" s="40">
        <v>249</v>
      </c>
      <c r="K101" s="41">
        <v>302</v>
      </c>
      <c r="L101" s="40">
        <v>95.4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1.6</v>
      </c>
      <c r="H103" s="43">
        <v>1.6</v>
      </c>
      <c r="I103" s="43">
        <v>17.3</v>
      </c>
      <c r="J103" s="43">
        <v>87</v>
      </c>
      <c r="K103" s="44">
        <v>378</v>
      </c>
      <c r="L103" s="43"/>
    </row>
    <row r="104" spans="1:12" ht="15">
      <c r="A104" s="23"/>
      <c r="B104" s="15"/>
      <c r="C104" s="11"/>
      <c r="D104" s="7" t="s">
        <v>23</v>
      </c>
      <c r="E104" s="42" t="s">
        <v>50</v>
      </c>
      <c r="F104" s="43">
        <v>50</v>
      </c>
      <c r="G104" s="43">
        <v>7.5</v>
      </c>
      <c r="H104" s="43">
        <v>7.6</v>
      </c>
      <c r="I104" s="43">
        <v>15.1</v>
      </c>
      <c r="J104" s="43">
        <v>145</v>
      </c>
      <c r="K104" s="44">
        <v>1</v>
      </c>
      <c r="L104" s="43"/>
    </row>
    <row r="105" spans="1:12" ht="15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0.3</v>
      </c>
      <c r="H105" s="43">
        <v>0</v>
      </c>
      <c r="I105" s="43">
        <v>8.6</v>
      </c>
      <c r="J105" s="43">
        <v>40</v>
      </c>
      <c r="K105" s="44">
        <v>338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2">SUM(G101:G107)</f>
        <v>17.5</v>
      </c>
      <c r="H108" s="19">
        <f t="shared" si="52"/>
        <v>20.7</v>
      </c>
      <c r="I108" s="19">
        <f t="shared" si="52"/>
        <v>81.799999999999983</v>
      </c>
      <c r="J108" s="19">
        <f t="shared" si="52"/>
        <v>521</v>
      </c>
      <c r="K108" s="25"/>
      <c r="L108" s="19">
        <f t="shared" ref="L108" si="53">SUM(L101:L107)</f>
        <v>95.4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550</v>
      </c>
      <c r="G119" s="32">
        <f t="shared" ref="G119" si="56">G108+G118</f>
        <v>17.5</v>
      </c>
      <c r="H119" s="32">
        <f t="shared" ref="H119" si="57">H108+H118</f>
        <v>20.7</v>
      </c>
      <c r="I119" s="32">
        <f t="shared" ref="I119" si="58">I108+I118</f>
        <v>81.799999999999983</v>
      </c>
      <c r="J119" s="32">
        <f t="shared" ref="J119:L119" si="59">J108+J118</f>
        <v>521</v>
      </c>
      <c r="K119" s="32"/>
      <c r="L119" s="32">
        <f t="shared" si="59"/>
        <v>95.4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120</v>
      </c>
      <c r="G120" s="40">
        <v>15.3</v>
      </c>
      <c r="H120" s="40">
        <v>15</v>
      </c>
      <c r="I120" s="40">
        <v>16.100000000000001</v>
      </c>
      <c r="J120" s="40">
        <v>232</v>
      </c>
      <c r="K120" s="41" t="s">
        <v>66</v>
      </c>
      <c r="L120" s="40">
        <v>95.4</v>
      </c>
    </row>
    <row r="121" spans="1:12" ht="15">
      <c r="A121" s="14"/>
      <c r="B121" s="15"/>
      <c r="C121" s="11"/>
      <c r="D121" s="6" t="s">
        <v>21</v>
      </c>
      <c r="E121" s="42" t="s">
        <v>44</v>
      </c>
      <c r="F121" s="43">
        <v>150</v>
      </c>
      <c r="G121" s="43">
        <v>5.3</v>
      </c>
      <c r="H121" s="43">
        <v>6.2</v>
      </c>
      <c r="I121" s="43">
        <v>35.299999999999997</v>
      </c>
      <c r="J121" s="43">
        <v>201</v>
      </c>
      <c r="K121" s="44">
        <v>516</v>
      </c>
      <c r="L121" s="43"/>
    </row>
    <row r="122" spans="1:12" ht="15">
      <c r="A122" s="14"/>
      <c r="B122" s="15"/>
      <c r="C122" s="11"/>
      <c r="D122" s="7" t="s">
        <v>22</v>
      </c>
      <c r="E122" s="42" t="s">
        <v>46</v>
      </c>
      <c r="F122" s="43">
        <v>215</v>
      </c>
      <c r="G122" s="43">
        <v>0.2</v>
      </c>
      <c r="H122" s="43">
        <v>0</v>
      </c>
      <c r="I122" s="43">
        <v>15</v>
      </c>
      <c r="J122" s="43">
        <v>58</v>
      </c>
      <c r="K122" s="44">
        <v>685</v>
      </c>
      <c r="L122" s="43"/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</v>
      </c>
      <c r="H123" s="43">
        <v>0.2</v>
      </c>
      <c r="I123" s="43">
        <v>19.5</v>
      </c>
      <c r="J123" s="43">
        <v>92</v>
      </c>
      <c r="K123" s="44" t="s">
        <v>59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525</v>
      </c>
      <c r="G127" s="19">
        <f t="shared" ref="G127:J127" si="60">SUM(G120:G126)</f>
        <v>23.8</v>
      </c>
      <c r="H127" s="19">
        <f t="shared" si="60"/>
        <v>21.4</v>
      </c>
      <c r="I127" s="19">
        <f t="shared" si="60"/>
        <v>85.9</v>
      </c>
      <c r="J127" s="19">
        <f t="shared" si="60"/>
        <v>583</v>
      </c>
      <c r="K127" s="25"/>
      <c r="L127" s="19">
        <f t="shared" ref="L127" si="61">SUM(L120:L126)</f>
        <v>95.4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525</v>
      </c>
      <c r="G138" s="32">
        <f t="shared" ref="G138" si="64">G127+G137</f>
        <v>23.8</v>
      </c>
      <c r="H138" s="32">
        <f t="shared" ref="H138" si="65">H127+H137</f>
        <v>21.4</v>
      </c>
      <c r="I138" s="32">
        <f t="shared" ref="I138" si="66">I127+I137</f>
        <v>85.9</v>
      </c>
      <c r="J138" s="32">
        <f t="shared" ref="J138:L138" si="67">J127+J137</f>
        <v>583</v>
      </c>
      <c r="K138" s="32"/>
      <c r="L138" s="32">
        <f t="shared" si="67"/>
        <v>95.4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100</v>
      </c>
      <c r="G139" s="40">
        <v>12.3</v>
      </c>
      <c r="H139" s="40">
        <v>12.7</v>
      </c>
      <c r="I139" s="40">
        <v>3.5</v>
      </c>
      <c r="J139" s="40">
        <v>156</v>
      </c>
      <c r="K139" s="41">
        <v>337</v>
      </c>
      <c r="L139" s="40">
        <v>95.4</v>
      </c>
    </row>
    <row r="140" spans="1:12" ht="15">
      <c r="A140" s="23"/>
      <c r="B140" s="15"/>
      <c r="C140" s="11"/>
      <c r="D140" s="6" t="s">
        <v>21</v>
      </c>
      <c r="E140" s="42" t="s">
        <v>42</v>
      </c>
      <c r="F140" s="43">
        <v>150</v>
      </c>
      <c r="G140" s="43">
        <v>4.5</v>
      </c>
      <c r="H140" s="43">
        <v>6.8</v>
      </c>
      <c r="I140" s="43">
        <v>22.4</v>
      </c>
      <c r="J140" s="43">
        <v>171</v>
      </c>
      <c r="K140" s="44">
        <v>510</v>
      </c>
      <c r="L140" s="43"/>
    </row>
    <row r="141" spans="1:12" ht="15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0.2</v>
      </c>
      <c r="H141" s="43">
        <v>0</v>
      </c>
      <c r="I141" s="43">
        <v>15</v>
      </c>
      <c r="J141" s="43">
        <v>61</v>
      </c>
      <c r="K141" s="44">
        <v>685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3.7</v>
      </c>
      <c r="H142" s="43">
        <v>0.3</v>
      </c>
      <c r="I142" s="43">
        <v>24.3</v>
      </c>
      <c r="J142" s="43">
        <v>115</v>
      </c>
      <c r="K142" s="44" t="s">
        <v>59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8">SUM(G139:G145)</f>
        <v>20.7</v>
      </c>
      <c r="H146" s="19">
        <f t="shared" si="68"/>
        <v>19.8</v>
      </c>
      <c r="I146" s="19">
        <f t="shared" si="68"/>
        <v>65.2</v>
      </c>
      <c r="J146" s="19">
        <f t="shared" si="68"/>
        <v>503</v>
      </c>
      <c r="K146" s="25"/>
      <c r="L146" s="19">
        <f t="shared" ref="L146" si="69">SUM(L139:L145)</f>
        <v>95.4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2">G146+G156</f>
        <v>20.7</v>
      </c>
      <c r="H157" s="32">
        <f t="shared" ref="H157" si="73">H146+H156</f>
        <v>19.8</v>
      </c>
      <c r="I157" s="32">
        <f t="shared" ref="I157" si="74">I146+I156</f>
        <v>65.2</v>
      </c>
      <c r="J157" s="32">
        <f t="shared" ref="J157:L157" si="75">J146+J156</f>
        <v>503</v>
      </c>
      <c r="K157" s="32"/>
      <c r="L157" s="32">
        <f t="shared" si="75"/>
        <v>95.4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53</v>
      </c>
      <c r="F158" s="40">
        <v>120</v>
      </c>
      <c r="G158" s="40">
        <v>14.4</v>
      </c>
      <c r="H158" s="40">
        <v>11.9</v>
      </c>
      <c r="I158" s="40">
        <v>11.2</v>
      </c>
      <c r="J158" s="40">
        <v>200</v>
      </c>
      <c r="K158" s="41" t="s">
        <v>69</v>
      </c>
      <c r="L158" s="40">
        <v>95.4</v>
      </c>
    </row>
    <row r="159" spans="1:12" ht="15">
      <c r="A159" s="23"/>
      <c r="B159" s="15"/>
      <c r="C159" s="11"/>
      <c r="D159" s="6" t="s">
        <v>21</v>
      </c>
      <c r="E159" s="42" t="s">
        <v>54</v>
      </c>
      <c r="F159" s="43">
        <v>150</v>
      </c>
      <c r="G159" s="43">
        <v>3.6</v>
      </c>
      <c r="H159" s="43">
        <v>6</v>
      </c>
      <c r="I159" s="43">
        <v>37.1</v>
      </c>
      <c r="J159" s="43">
        <v>221</v>
      </c>
      <c r="K159" s="44">
        <v>512</v>
      </c>
      <c r="L159" s="43"/>
    </row>
    <row r="160" spans="1:12" ht="15">
      <c r="A160" s="23"/>
      <c r="B160" s="15"/>
      <c r="C160" s="11"/>
      <c r="D160" s="7" t="s">
        <v>22</v>
      </c>
      <c r="E160" s="42" t="s">
        <v>46</v>
      </c>
      <c r="F160" s="43">
        <v>215</v>
      </c>
      <c r="G160" s="43">
        <v>0.2</v>
      </c>
      <c r="H160" s="43">
        <v>0</v>
      </c>
      <c r="I160" s="43">
        <v>15</v>
      </c>
      <c r="J160" s="43">
        <v>58</v>
      </c>
      <c r="K160" s="44">
        <v>685</v>
      </c>
      <c r="L160" s="43"/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</v>
      </c>
      <c r="H161" s="43">
        <v>0.2</v>
      </c>
      <c r="I161" s="43">
        <v>19.5</v>
      </c>
      <c r="J161" s="43">
        <v>92</v>
      </c>
      <c r="K161" s="44" t="s">
        <v>59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26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6">SUM(G158:G164)</f>
        <v>21.2</v>
      </c>
      <c r="H165" s="19">
        <f t="shared" si="76"/>
        <v>18.099999999999998</v>
      </c>
      <c r="I165" s="19">
        <f t="shared" si="76"/>
        <v>82.8</v>
      </c>
      <c r="J165" s="19">
        <f t="shared" si="76"/>
        <v>571</v>
      </c>
      <c r="K165" s="25"/>
      <c r="L165" s="19">
        <f t="shared" ref="L165" si="77">SUM(L158:L164)</f>
        <v>95.4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525</v>
      </c>
      <c r="G176" s="32">
        <f t="shared" ref="G176" si="80">G165+G175</f>
        <v>21.2</v>
      </c>
      <c r="H176" s="32">
        <f t="shared" ref="H176" si="81">H165+H175</f>
        <v>18.099999999999998</v>
      </c>
      <c r="I176" s="32">
        <f t="shared" ref="I176" si="82">I165+I175</f>
        <v>82.8</v>
      </c>
      <c r="J176" s="32">
        <f t="shared" ref="J176:L176" si="83">J165+J175</f>
        <v>571</v>
      </c>
      <c r="K176" s="32"/>
      <c r="L176" s="32">
        <f t="shared" si="83"/>
        <v>95.4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200</v>
      </c>
      <c r="G177" s="40">
        <v>6.6</v>
      </c>
      <c r="H177" s="40">
        <v>8.3000000000000007</v>
      </c>
      <c r="I177" s="40">
        <v>35.1</v>
      </c>
      <c r="J177" s="40">
        <v>241</v>
      </c>
      <c r="K177" s="41">
        <v>175</v>
      </c>
      <c r="L177" s="40">
        <v>95.4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41</v>
      </c>
      <c r="F179" s="43">
        <v>222</v>
      </c>
      <c r="G179" s="43">
        <v>0.3</v>
      </c>
      <c r="H179" s="43">
        <v>0</v>
      </c>
      <c r="I179" s="43">
        <v>15.2</v>
      </c>
      <c r="J179" s="43">
        <v>60</v>
      </c>
      <c r="K179" s="44">
        <v>686</v>
      </c>
      <c r="L179" s="43"/>
    </row>
    <row r="180" spans="1:12" ht="15">
      <c r="A180" s="23"/>
      <c r="B180" s="15"/>
      <c r="C180" s="11"/>
      <c r="D180" s="7" t="s">
        <v>23</v>
      </c>
      <c r="E180" s="42" t="s">
        <v>39</v>
      </c>
      <c r="F180" s="43">
        <v>80</v>
      </c>
      <c r="G180" s="43">
        <v>7.9</v>
      </c>
      <c r="H180" s="43">
        <v>6.2</v>
      </c>
      <c r="I180" s="43">
        <v>42</v>
      </c>
      <c r="J180" s="43">
        <v>236</v>
      </c>
      <c r="K180" s="44">
        <v>2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502</v>
      </c>
      <c r="G184" s="19">
        <f t="shared" ref="G184:J184" si="84">SUM(G177:G183)</f>
        <v>14.8</v>
      </c>
      <c r="H184" s="19">
        <f t="shared" si="84"/>
        <v>14.5</v>
      </c>
      <c r="I184" s="19">
        <f t="shared" si="84"/>
        <v>92.3</v>
      </c>
      <c r="J184" s="19">
        <f t="shared" si="84"/>
        <v>537</v>
      </c>
      <c r="K184" s="25"/>
      <c r="L184" s="19">
        <f t="shared" ref="L184" si="85">SUM(L177:L183)</f>
        <v>95.4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502</v>
      </c>
      <c r="G195" s="32">
        <f t="shared" ref="G195" si="88">G184+G194</f>
        <v>14.8</v>
      </c>
      <c r="H195" s="32">
        <f t="shared" ref="H195" si="89">H184+H194</f>
        <v>14.5</v>
      </c>
      <c r="I195" s="32">
        <f t="shared" ref="I195" si="90">I184+I194</f>
        <v>92.3</v>
      </c>
      <c r="J195" s="32">
        <f t="shared" ref="J195:L195" si="91">J184+J194</f>
        <v>537</v>
      </c>
      <c r="K195" s="32"/>
      <c r="L195" s="32">
        <f t="shared" si="91"/>
        <v>95.4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521.6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18.329999999999998</v>
      </c>
      <c r="H196" s="34">
        <f t="shared" si="92"/>
        <v>18.100000000000001</v>
      </c>
      <c r="I196" s="34">
        <f t="shared" si="92"/>
        <v>82.38</v>
      </c>
      <c r="J196" s="34">
        <f t="shared" si="92"/>
        <v>540.70000000000005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95.399999999999991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2025-01-07T17:27:33Z</dcterms:modified>
</cp:coreProperties>
</file>